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>
    <definedName name="_xlnm.Print_Area" localSheetId="0">'List1'!$A$1:$H$56</definedName>
  </definedNames>
  <calcPr fullCalcOnLoad="1"/>
</workbook>
</file>

<file path=xl/sharedStrings.xml><?xml version="1.0" encoding="utf-8"?>
<sst xmlns="http://schemas.openxmlformats.org/spreadsheetml/2006/main" count="73" uniqueCount="73">
  <si>
    <t>šířka rámu</t>
  </si>
  <si>
    <t>pracovní výška</t>
  </si>
  <si>
    <t>úroveň podlahy</t>
  </si>
  <si>
    <t>úroveň zábradlí</t>
  </si>
  <si>
    <t>dovolené zatížení</t>
  </si>
  <si>
    <t>Rozpis půjčených dílů</t>
  </si>
  <si>
    <t>Označení</t>
  </si>
  <si>
    <t>Počet</t>
  </si>
  <si>
    <t>L6071/24</t>
  </si>
  <si>
    <t>L6071/44</t>
  </si>
  <si>
    <t>L6071/25</t>
  </si>
  <si>
    <t>L6071/27</t>
  </si>
  <si>
    <t>L6071/28</t>
  </si>
  <si>
    <t>L6071/34</t>
  </si>
  <si>
    <t>L6071/50</t>
  </si>
  <si>
    <t>L050493</t>
  </si>
  <si>
    <t>L6072/34</t>
  </si>
  <si>
    <t>L007760</t>
  </si>
  <si>
    <t>rámový díl s 8 příčlemi</t>
  </si>
  <si>
    <t>rámový díl se 4 příčlemi</t>
  </si>
  <si>
    <t>díl zábradlí</t>
  </si>
  <si>
    <t>podlaha s průlezem</t>
  </si>
  <si>
    <t>podlaha podvozku</t>
  </si>
  <si>
    <t>zarážka podélná</t>
  </si>
  <si>
    <t>zarážka příčná</t>
  </si>
  <si>
    <t>úhlopříčné ztužidlo</t>
  </si>
  <si>
    <t>podélník</t>
  </si>
  <si>
    <t>pojízdná traverza</t>
  </si>
  <si>
    <t>pojezdové kolo</t>
  </si>
  <si>
    <t>upevňovací třmen rámu</t>
  </si>
  <si>
    <t>prodloužení nosníku</t>
  </si>
  <si>
    <t>zajišťovací čep</t>
  </si>
  <si>
    <t>Počet dnů</t>
  </si>
  <si>
    <t>Půjčovné celkem bez DPH</t>
  </si>
  <si>
    <t>k nájemní smlouvě uzavřené dne ………………..…</t>
  </si>
  <si>
    <t>1. Baustoff + Metall Brno, s.r.o.</t>
  </si>
  <si>
    <t xml:space="preserve">    Tovární 1, 643 00 Brno</t>
  </si>
  <si>
    <t xml:space="preserve">    IČO 60705205, DIČ 289 – 60705205</t>
  </si>
  <si>
    <t>( jako pronajímatelem na straně jedné )</t>
  </si>
  <si>
    <t>a</t>
  </si>
  <si>
    <t>mezi</t>
  </si>
  <si>
    <t>2. obchodní název</t>
  </si>
  <si>
    <t>adresa</t>
  </si>
  <si>
    <t>zastoupený</t>
  </si>
  <si>
    <t>IČO</t>
  </si>
  <si>
    <t>DIČ</t>
  </si>
  <si>
    <t>(jako nájemcem na straně druhé)</t>
  </si>
  <si>
    <t>Příloha č. 1 - soupis lešení HYMER a výpočet nájemného</t>
  </si>
  <si>
    <t>1,50 m</t>
  </si>
  <si>
    <t>délka podlážky</t>
  </si>
  <si>
    <t>2,95 m</t>
  </si>
  <si>
    <t>číslo</t>
  </si>
  <si>
    <t>ks</t>
  </si>
  <si>
    <t>Cena</t>
  </si>
  <si>
    <t>jednotková</t>
  </si>
  <si>
    <t>celkem</t>
  </si>
  <si>
    <t>Celková cena lešení bez DPH</t>
  </si>
  <si>
    <t xml:space="preserve">Celkem kusů </t>
  </si>
  <si>
    <t>150 kg/m2 = 500 kg celkem</t>
  </si>
  <si>
    <t>Lešení převzal :</t>
  </si>
  <si>
    <t>V Brně dne :</t>
  </si>
  <si>
    <t xml:space="preserve">sada 6073/12 </t>
  </si>
  <si>
    <t>12,60 m</t>
  </si>
  <si>
    <t>10,60 m</t>
  </si>
  <si>
    <t>11,60 m</t>
  </si>
  <si>
    <t>L6073/24</t>
  </si>
  <si>
    <t>podlaha bez průlezu</t>
  </si>
  <si>
    <t>L6073/22</t>
  </si>
  <si>
    <t>L6073/23</t>
  </si>
  <si>
    <t>L6079/23</t>
  </si>
  <si>
    <t>L6073/26</t>
  </si>
  <si>
    <t>Půjčovné na 1 den  = 0,0065 x celková částka</t>
  </si>
  <si>
    <t xml:space="preserve">    zast. Ing. F. Holčapkem – jednatelem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</si>
</sst>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_K_č"/>
    <numFmt numFmtId="166" formatCode="#,##0.00\ &quot;Kč&quot;"/>
  </numFmts>
  <fonts count="9">
    <font>
      <sz val="10"/>
      <name val="Arial CE"/>
      <family val="0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workbookViewId="0" topLeftCell="A11">
      <selection activeCell="D14" sqref="D14"/>
    </sheetView>
  </sheetViews>
  <sheetFormatPr defaultColWidth="9.00390625" defaultRowHeight="12.75"/>
  <cols>
    <col min="2" max="2" width="3.125" style="0" customWidth="1"/>
    <col min="7" max="7" width="14.625" style="0" customWidth="1"/>
    <col min="8" max="8" width="15.875" style="0" customWidth="1"/>
    <col min="9" max="9" width="9.875" style="0" customWidth="1"/>
  </cols>
  <sheetData>
    <row r="1" ht="18">
      <c r="A1" s="2" t="s">
        <v>47</v>
      </c>
    </row>
    <row r="2" ht="15.75">
      <c r="A2" s="4" t="s">
        <v>34</v>
      </c>
    </row>
    <row r="3" ht="15.75">
      <c r="A3" s="4"/>
    </row>
    <row r="4" spans="1:5" s="6" customFormat="1" ht="12.75">
      <c r="A4" s="5" t="s">
        <v>40</v>
      </c>
      <c r="E4" s="6" t="s">
        <v>39</v>
      </c>
    </row>
    <row r="5" s="6" customFormat="1" ht="12.75"/>
    <row r="6" spans="1:6" s="8" customFormat="1" ht="12.75">
      <c r="A6" s="7" t="s">
        <v>35</v>
      </c>
      <c r="F6" s="8" t="s">
        <v>41</v>
      </c>
    </row>
    <row r="7" spans="1:6" s="8" customFormat="1" ht="12.75">
      <c r="A7" s="7" t="s">
        <v>36</v>
      </c>
      <c r="F7" s="8" t="s">
        <v>42</v>
      </c>
    </row>
    <row r="8" spans="1:6" s="8" customFormat="1" ht="12.75">
      <c r="A8" s="7" t="s">
        <v>72</v>
      </c>
      <c r="F8" s="8" t="s">
        <v>43</v>
      </c>
    </row>
    <row r="9" spans="1:8" s="8" customFormat="1" ht="12.75">
      <c r="A9" s="7" t="s">
        <v>37</v>
      </c>
      <c r="F9" s="8" t="s">
        <v>44</v>
      </c>
      <c r="H9" s="8" t="s">
        <v>45</v>
      </c>
    </row>
    <row r="10" spans="1:6" s="10" customFormat="1" ht="12.75">
      <c r="A10" s="9" t="s">
        <v>38</v>
      </c>
      <c r="F10" s="8" t="s">
        <v>46</v>
      </c>
    </row>
    <row r="11" ht="13.5" thickBot="1"/>
    <row r="12" spans="1:7" ht="24" thickBot="1">
      <c r="A12" s="23" t="s">
        <v>61</v>
      </c>
      <c r="B12" s="24"/>
      <c r="C12" s="25"/>
      <c r="F12" s="1"/>
      <c r="G12" s="1"/>
    </row>
    <row r="13" spans="1:6" ht="12.75">
      <c r="A13" t="s">
        <v>0</v>
      </c>
      <c r="F13" s="11" t="s">
        <v>48</v>
      </c>
    </row>
    <row r="14" spans="1:6" ht="12.75">
      <c r="A14" t="s">
        <v>49</v>
      </c>
      <c r="F14" s="11" t="s">
        <v>50</v>
      </c>
    </row>
    <row r="15" spans="1:6" ht="12.75">
      <c r="A15" t="s">
        <v>1</v>
      </c>
      <c r="F15" s="11" t="s">
        <v>62</v>
      </c>
    </row>
    <row r="16" spans="1:6" ht="12.75">
      <c r="A16" t="s">
        <v>2</v>
      </c>
      <c r="F16" s="11" t="s">
        <v>63</v>
      </c>
    </row>
    <row r="17" spans="1:6" ht="12.75">
      <c r="A17" t="s">
        <v>3</v>
      </c>
      <c r="F17" s="11" t="s">
        <v>64</v>
      </c>
    </row>
    <row r="18" spans="1:6" ht="12.75">
      <c r="A18" t="s">
        <v>4</v>
      </c>
      <c r="F18" s="11" t="s">
        <v>58</v>
      </c>
    </row>
    <row r="20" ht="15.75">
      <c r="A20" s="4" t="s">
        <v>5</v>
      </c>
    </row>
    <row r="21" ht="7.5" customHeight="1"/>
    <row r="22" spans="1:9" ht="12.75">
      <c r="A22" t="s">
        <v>51</v>
      </c>
      <c r="C22" t="s">
        <v>6</v>
      </c>
      <c r="F22" s="11" t="s">
        <v>7</v>
      </c>
      <c r="G22" s="26" t="s">
        <v>53</v>
      </c>
      <c r="H22" s="26"/>
      <c r="I22" s="11"/>
    </row>
    <row r="23" spans="1:9" ht="12.75">
      <c r="A23" s="15"/>
      <c r="B23" s="15"/>
      <c r="C23" s="15"/>
      <c r="D23" s="15"/>
      <c r="E23" s="15"/>
      <c r="F23" s="21" t="s">
        <v>52</v>
      </c>
      <c r="G23" s="21" t="s">
        <v>54</v>
      </c>
      <c r="H23" s="21" t="s">
        <v>55</v>
      </c>
      <c r="I23" s="11"/>
    </row>
    <row r="24" spans="6:9" ht="12.75">
      <c r="F24" s="11"/>
      <c r="G24" s="11"/>
      <c r="H24" s="11"/>
      <c r="I24" s="11"/>
    </row>
    <row r="25" spans="1:8" ht="12.75">
      <c r="A25" t="s">
        <v>67</v>
      </c>
      <c r="C25" t="s">
        <v>18</v>
      </c>
      <c r="F25">
        <v>10</v>
      </c>
      <c r="G25" s="12">
        <v>6011</v>
      </c>
      <c r="H25" s="12">
        <f aca="true" t="shared" si="0" ref="H25:H39">F25*G25</f>
        <v>60110</v>
      </c>
    </row>
    <row r="26" spans="1:8" ht="12.75">
      <c r="A26" t="s">
        <v>68</v>
      </c>
      <c r="C26" t="s">
        <v>19</v>
      </c>
      <c r="F26">
        <v>0</v>
      </c>
      <c r="G26" s="12">
        <v>3365</v>
      </c>
      <c r="H26" s="12">
        <f t="shared" si="0"/>
        <v>0</v>
      </c>
    </row>
    <row r="27" spans="1:8" ht="12.75">
      <c r="A27" t="s">
        <v>69</v>
      </c>
      <c r="C27" t="s">
        <v>20</v>
      </c>
      <c r="F27">
        <v>2</v>
      </c>
      <c r="G27" s="12">
        <v>2116</v>
      </c>
      <c r="H27" s="12">
        <f t="shared" si="0"/>
        <v>4232</v>
      </c>
    </row>
    <row r="28" spans="1:8" ht="12.75">
      <c r="A28" t="s">
        <v>8</v>
      </c>
      <c r="C28" t="s">
        <v>21</v>
      </c>
      <c r="F28">
        <v>3</v>
      </c>
      <c r="G28" s="12">
        <v>6996</v>
      </c>
      <c r="H28" s="12">
        <f t="shared" si="0"/>
        <v>20988</v>
      </c>
    </row>
    <row r="29" spans="1:8" ht="12.75">
      <c r="A29" t="s">
        <v>65</v>
      </c>
      <c r="C29" t="s">
        <v>66</v>
      </c>
      <c r="F29">
        <v>3</v>
      </c>
      <c r="G29" s="12">
        <v>6501</v>
      </c>
      <c r="H29" s="12">
        <f t="shared" si="0"/>
        <v>19503</v>
      </c>
    </row>
    <row r="30" spans="1:8" ht="12.75">
      <c r="A30" t="s">
        <v>9</v>
      </c>
      <c r="C30" t="s">
        <v>22</v>
      </c>
      <c r="F30">
        <v>1</v>
      </c>
      <c r="G30" s="12">
        <v>9148</v>
      </c>
      <c r="H30" s="12">
        <f t="shared" si="0"/>
        <v>9148</v>
      </c>
    </row>
    <row r="31" spans="1:8" ht="12.75">
      <c r="A31" t="s">
        <v>10</v>
      </c>
      <c r="C31" t="s">
        <v>23</v>
      </c>
      <c r="F31">
        <v>2</v>
      </c>
      <c r="G31" s="12">
        <v>1143</v>
      </c>
      <c r="H31" s="12">
        <f t="shared" si="0"/>
        <v>2286</v>
      </c>
    </row>
    <row r="32" spans="1:8" ht="12.75">
      <c r="A32" t="s">
        <v>70</v>
      </c>
      <c r="C32" t="s">
        <v>24</v>
      </c>
      <c r="F32">
        <v>2</v>
      </c>
      <c r="G32" s="12">
        <v>1263</v>
      </c>
      <c r="H32" s="12">
        <f t="shared" si="0"/>
        <v>2526</v>
      </c>
    </row>
    <row r="33" spans="1:8" ht="12.75">
      <c r="A33" t="s">
        <v>11</v>
      </c>
      <c r="C33" t="s">
        <v>25</v>
      </c>
      <c r="F33">
        <v>10</v>
      </c>
      <c r="G33" s="12">
        <v>1382</v>
      </c>
      <c r="H33" s="12">
        <f t="shared" si="0"/>
        <v>13820</v>
      </c>
    </row>
    <row r="34" spans="1:8" ht="12.75">
      <c r="A34" t="s">
        <v>12</v>
      </c>
      <c r="C34" t="s">
        <v>26</v>
      </c>
      <c r="F34">
        <v>13</v>
      </c>
      <c r="G34" s="12">
        <v>1314</v>
      </c>
      <c r="H34" s="12">
        <f t="shared" si="0"/>
        <v>17082</v>
      </c>
    </row>
    <row r="35" spans="1:8" ht="12.75">
      <c r="A35" t="s">
        <v>13</v>
      </c>
      <c r="C35" t="s">
        <v>27</v>
      </c>
      <c r="F35">
        <v>2</v>
      </c>
      <c r="G35" s="12">
        <v>2316</v>
      </c>
      <c r="H35" s="12">
        <f t="shared" si="0"/>
        <v>4632</v>
      </c>
    </row>
    <row r="36" spans="1:8" ht="12.75">
      <c r="A36" t="s">
        <v>14</v>
      </c>
      <c r="C36" t="s">
        <v>28</v>
      </c>
      <c r="F36">
        <v>4</v>
      </c>
      <c r="G36" s="12">
        <v>2474</v>
      </c>
      <c r="H36" s="12">
        <f t="shared" si="0"/>
        <v>9896</v>
      </c>
    </row>
    <row r="37" spans="1:8" ht="12.75">
      <c r="A37" t="s">
        <v>15</v>
      </c>
      <c r="C37" t="s">
        <v>29</v>
      </c>
      <c r="F37">
        <v>4</v>
      </c>
      <c r="G37" s="12">
        <v>851</v>
      </c>
      <c r="H37" s="12">
        <f t="shared" si="0"/>
        <v>3404</v>
      </c>
    </row>
    <row r="38" spans="1:8" ht="12.75">
      <c r="A38" t="s">
        <v>16</v>
      </c>
      <c r="C38" t="s">
        <v>30</v>
      </c>
      <c r="F38">
        <v>2</v>
      </c>
      <c r="G38" s="12">
        <v>1681</v>
      </c>
      <c r="H38" s="12">
        <f t="shared" si="0"/>
        <v>3362</v>
      </c>
    </row>
    <row r="39" spans="1:8" ht="12.75">
      <c r="A39" s="15" t="s">
        <v>17</v>
      </c>
      <c r="B39" s="15"/>
      <c r="C39" s="15" t="s">
        <v>31</v>
      </c>
      <c r="D39" s="15"/>
      <c r="E39" s="15"/>
      <c r="F39" s="15">
        <v>24</v>
      </c>
      <c r="G39" s="16">
        <v>51</v>
      </c>
      <c r="H39" s="16">
        <f t="shared" si="0"/>
        <v>1224</v>
      </c>
    </row>
    <row r="40" spans="1:8" ht="12.75">
      <c r="A40" t="s">
        <v>57</v>
      </c>
      <c r="F40">
        <f>SUM(F25:F39)</f>
        <v>82</v>
      </c>
      <c r="G40" s="12"/>
      <c r="H40" s="12"/>
    </row>
    <row r="41" spans="7:8" s="19" customFormat="1" ht="12.75">
      <c r="G41" s="20"/>
      <c r="H41" s="20"/>
    </row>
    <row r="42" spans="1:8" s="13" customFormat="1" ht="12.75">
      <c r="A42" s="13" t="s">
        <v>56</v>
      </c>
      <c r="G42" s="14"/>
      <c r="H42" s="14">
        <f>SUM(H25:H40)</f>
        <v>172213</v>
      </c>
    </row>
    <row r="43" s="13" customFormat="1" ht="7.5" customHeight="1"/>
    <row r="44" spans="1:8" s="22" customFormat="1" ht="12.75">
      <c r="A44" s="17" t="s">
        <v>71</v>
      </c>
      <c r="B44" s="17"/>
      <c r="C44" s="17"/>
      <c r="D44" s="17"/>
      <c r="E44" s="17"/>
      <c r="F44" s="17"/>
      <c r="G44" s="17"/>
      <c r="H44" s="18">
        <f>H42*0.006</f>
        <v>1033.278</v>
      </c>
    </row>
    <row r="45" s="13" customFormat="1" ht="7.5" customHeight="1"/>
    <row r="46" spans="1:8" s="13" customFormat="1" ht="12.75">
      <c r="A46" s="13" t="s">
        <v>32</v>
      </c>
      <c r="H46" s="13">
        <v>1</v>
      </c>
    </row>
    <row r="47" s="13" customFormat="1" ht="7.5" customHeight="1"/>
    <row r="48" spans="1:8" s="13" customFormat="1" ht="12.75">
      <c r="A48" s="13" t="s">
        <v>33</v>
      </c>
      <c r="H48" s="14">
        <f>H46*H44</f>
        <v>1033.278</v>
      </c>
    </row>
    <row r="49" s="3" customFormat="1" ht="15"/>
    <row r="50" s="3" customFormat="1" ht="15"/>
    <row r="51" s="3" customFormat="1" ht="15"/>
    <row r="52" s="3" customFormat="1" ht="15">
      <c r="A52" s="3" t="s">
        <v>59</v>
      </c>
    </row>
    <row r="53" s="3" customFormat="1" ht="15"/>
    <row r="54" s="3" customFormat="1" ht="15"/>
    <row r="55" s="3" customFormat="1" ht="15">
      <c r="A55" s="3" t="s">
        <v>60</v>
      </c>
    </row>
    <row r="56" s="3" customFormat="1" ht="15"/>
    <row r="57" s="3" customFormat="1" ht="15"/>
    <row r="58" s="3" customFormat="1" ht="15"/>
  </sheetData>
  <mergeCells count="1">
    <mergeCell ref="G22:H22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Baustoff + Metall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Baustoff + Metall</dc:creator>
  <cp:keywords/>
  <dc:description/>
  <cp:lastModifiedBy>Filip Holčapek</cp:lastModifiedBy>
  <cp:lastPrinted>2002-03-27T09:07:38Z</cp:lastPrinted>
  <dcterms:created xsi:type="dcterms:W3CDTF">2002-03-18T08:30:41Z</dcterms:created>
  <dcterms:modified xsi:type="dcterms:W3CDTF">2002-03-27T13:28:50Z</dcterms:modified>
  <cp:category/>
  <cp:version/>
  <cp:contentType/>
  <cp:contentStatus/>
</cp:coreProperties>
</file>